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3ER TRIMESTRE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19200" windowHeight="1099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<sst xmlns="http://schemas.openxmlformats.org/spreadsheetml/2006/main" count="47" uniqueCount="47">
  <si>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</si>
  <si>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</si>
  <si>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</si>
  <si>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</si>
  <si>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</si>
  <si>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</si>
  <si>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</si>
  <si>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</si>
  <si>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</si>
  <si>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</si>
  <si>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</si>
  <si>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</si>
  <si>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</si>
  <si>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</si>
  <si>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</si>
  <si>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</si>
  <si>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</si>
  <si>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</si>
  <si>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</si>
  <si>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</si>
  <si>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</si>
  <si>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</si>
  <si>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</si>
  <si>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</si>
  <si>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</si>
  <si>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</si>
  <si>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</si>
  <si>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</si>
  <si>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</si>
  <si>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</si>
  <si>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</si>
  <si>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</si>
  <si>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</si>
  <si>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</si>
  <si>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</si>
  <si>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</si>
  <si>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</si>
  <si>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</si>
  <si>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</si>
  <si>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</si>
  <si>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</si>
  <si>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</si>
  <si>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</si>
  <si>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</si>
  <si>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</si>
  <si>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01 de julio del 2021 al 30 de septiembre del 2021</t>
  </si>
  <si>
    <t>Consejo de Urbanización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</si>
</sst>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B3" sqref="B3:H3"/>
    </sheetView>
  </sheetViews>
  <sheetFormatPr baseColWidth="10" defaultColWidth="11.5703125" defaultRowHeight="15" x14ac:dyDescent="0.25"/>
  <cols>
    <col min="1" max="1" width="3.7109375" style="1" customWidth="1"/>
    <col min="2" max="2" width="40.85546875" style="1" customWidth="1"/>
    <col min="3" max="3" width="14.42578125" style="1" bestFit="1" customWidth="1"/>
    <col min="4" max="4" width="13.140625" style="1" customWidth="1"/>
    <col min="5" max="5" width="13" style="1" customWidth="1"/>
    <col min="6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46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45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50275523</v>
      </c>
      <c r="D20" s="17">
        <f>SUM(D21:D27)</f>
        <v>0</v>
      </c>
      <c r="E20" s="17">
        <f t="shared" ref="E20:E27" si="2">C20+D20</f>
        <v>50275523</v>
      </c>
      <c r="F20" s="17">
        <f>SUM(F21:F27)</f>
        <v>12795734.460000001</v>
      </c>
      <c r="G20" s="17">
        <f>SUM(G21:G27)</f>
        <v>12795734.460000001</v>
      </c>
      <c r="H20" s="17">
        <f t="shared" ref="H20:H27" si="3">E20-F20</f>
        <v>37479788.539999999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50275523</v>
      </c>
      <c r="D22" s="15">
        <v>0</v>
      </c>
      <c r="E22" s="18">
        <f t="shared" si="2"/>
        <v>50275523</v>
      </c>
      <c r="F22" s="15">
        <v>12795734.460000001</v>
      </c>
      <c r="G22" s="15">
        <v>12795734.460000001</v>
      </c>
      <c r="H22" s="18">
        <f t="shared" si="3"/>
        <v>37479788.539999999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50275523</v>
      </c>
      <c r="D46" s="9">
        <f>SUM(D40,D29,D20,D10)</f>
        <v>0</v>
      </c>
      <c r="E46" s="9">
        <f>C46+D46</f>
        <v>50275523</v>
      </c>
      <c r="F46" s="9">
        <f>SUM(F40,F29,F10,F20)</f>
        <v>12795734.460000001</v>
      </c>
      <c r="G46" s="9">
        <f>SUM(G40,G29,G20,G10)</f>
        <v>12795734.460000001</v>
      </c>
      <c r="H46" s="9">
        <f>E46-F46</f>
        <v>37479788.539999999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2021-10-20T20:44:18Z</cp:lastPrinted>
  <dcterms:created xsi:type="dcterms:W3CDTF">2019-12-05T18:14:36Z</dcterms:created>
  <dcterms:modified xsi:type="dcterms:W3CDTF">2021-10-20T20:44:24Z</dcterms:modified>
</cp:coreProperties>
</file>